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ceanwinds-my.sharepoint.com/personal/nicolas_peignet_oceanwinds_com/Documents/Bureau PC/EMYN/2 - Environnement &amp; Permitting/1 - GIS EMYN/0 - GIS EMYN/47 - Préparation AAP GIS 2026/Documents Procedure AAP/"/>
    </mc:Choice>
  </mc:AlternateContent>
  <xr:revisionPtr revIDLastSave="29" documentId="11_7D45321172325ADC2192F01BC0F083BDBCA07AA2" xr6:coauthVersionLast="47" xr6:coauthVersionMax="47" xr10:uidLastSave="{0BA21F11-087E-4063-B31C-AD62629205C6}"/>
  <bookViews>
    <workbookView xWindow="-289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C14" i="1"/>
  <c r="G14" i="1"/>
  <c r="H14" i="1" l="1"/>
  <c r="I14" i="1"/>
  <c r="K11" i="1"/>
  <c r="K9" i="1" l="1"/>
  <c r="K10" i="1"/>
  <c r="K14" i="1" l="1"/>
  <c r="C16" i="1" s="1"/>
</calcChain>
</file>

<file path=xl/sharedStrings.xml><?xml version="1.0" encoding="utf-8"?>
<sst xmlns="http://schemas.openxmlformats.org/spreadsheetml/2006/main" count="80" uniqueCount="45">
  <si>
    <t>DEPENSES
 induites par le projet</t>
  </si>
  <si>
    <t>Types de dépenses</t>
  </si>
  <si>
    <t>Coût prévisionnel</t>
  </si>
  <si>
    <t>Période de financement</t>
  </si>
  <si>
    <t>Stagiaire</t>
  </si>
  <si>
    <t>Fonctionnement</t>
  </si>
  <si>
    <t>RECETTES
envisagées ou sollicitées</t>
  </si>
  <si>
    <t>Equipement</t>
  </si>
  <si>
    <t>TOTAUX</t>
  </si>
  <si>
    <t>Cofinancement</t>
  </si>
  <si>
    <t>TOTAL recettes</t>
  </si>
  <si>
    <r>
      <t xml:space="preserve">Equipement 1 </t>
    </r>
    <r>
      <rPr>
        <i/>
        <sz val="11"/>
        <color theme="1"/>
        <rFont val="Calibri"/>
        <family val="2"/>
        <scheme val="minor"/>
      </rPr>
      <t>(*)</t>
    </r>
  </si>
  <si>
    <t>Post-doctorant 1</t>
  </si>
  <si>
    <t xml:space="preserve"> </t>
  </si>
  <si>
    <t>Effet levier</t>
  </si>
  <si>
    <t>Fond propre partenaire 1</t>
  </si>
  <si>
    <t>Coût total prévisionnel</t>
  </si>
  <si>
    <t>(**) : préciser le partenaire</t>
  </si>
  <si>
    <r>
      <t xml:space="preserve">Fond propre partenaire 1 : </t>
    </r>
    <r>
      <rPr>
        <sz val="11"/>
        <color rgb="FFFF0000"/>
        <rFont val="Calibri"/>
        <family val="2"/>
        <scheme val="minor"/>
      </rPr>
      <t>XXX(**)</t>
    </r>
  </si>
  <si>
    <r>
      <t xml:space="preserve">Fond propre partenaire 2 : </t>
    </r>
    <r>
      <rPr>
        <sz val="11"/>
        <color rgb="FFFF0000"/>
        <rFont val="Calibri"/>
        <family val="2"/>
        <scheme val="minor"/>
      </rPr>
      <t>XXX(**)</t>
    </r>
  </si>
  <si>
    <t>mars 2019 -juin 2019</t>
  </si>
  <si>
    <t>Frais de fonctionnement à justifier</t>
  </si>
  <si>
    <t xml:space="preserve">Fond propre partenaire 2 </t>
  </si>
  <si>
    <t>h.mois de CDI, mis à disposition exlusivement du projet</t>
  </si>
  <si>
    <t xml:space="preserve"> (***) : coût de l'h.mois à définir et justifier par chaque établissement</t>
  </si>
  <si>
    <t>3h.mois</t>
  </si>
  <si>
    <t>36000  (***)</t>
  </si>
  <si>
    <t>sans objet</t>
  </si>
  <si>
    <r>
      <t xml:space="preserve">Equipement 2 </t>
    </r>
    <r>
      <rPr>
        <i/>
        <sz val="11"/>
        <color theme="1"/>
        <rFont val="Calibri"/>
        <family val="2"/>
        <scheme val="minor"/>
      </rPr>
      <t>(*)…</t>
    </r>
  </si>
  <si>
    <r>
      <t xml:space="preserve">Partenaire 1 - </t>
    </r>
    <r>
      <rPr>
        <i/>
        <sz val="10"/>
        <color rgb="FFFF0000"/>
        <rFont val="Calibri"/>
        <family val="2"/>
        <scheme val="minor"/>
      </rPr>
      <t xml:space="preserve"> XXX(**)</t>
    </r>
    <r>
      <rPr>
        <i/>
        <sz val="10"/>
        <color theme="1"/>
        <rFont val="Calibri"/>
        <family val="2"/>
        <scheme val="minor"/>
      </rPr>
      <t xml:space="preserve"> : mise à disposition d'ingénieurs supplémentaires dans le cadre du projet</t>
    </r>
  </si>
  <si>
    <r>
      <t xml:space="preserve">Partenaire 2  </t>
    </r>
    <r>
      <rPr>
        <i/>
        <sz val="10"/>
        <color rgb="FFFF0000"/>
        <rFont val="Calibri"/>
        <family val="2"/>
        <scheme val="minor"/>
      </rPr>
      <t>XXX(**)</t>
    </r>
    <r>
      <rPr>
        <i/>
        <sz val="10"/>
        <color theme="1"/>
        <rFont val="Calibri"/>
        <family val="2"/>
        <scheme val="minor"/>
      </rPr>
      <t>: mise à disposition d'ingénieurs supplémentaires dans le cadre du projet</t>
    </r>
  </si>
  <si>
    <r>
      <t xml:space="preserve">Partenaire 1 - </t>
    </r>
    <r>
      <rPr>
        <i/>
        <sz val="10"/>
        <color rgb="FFFF0000"/>
        <rFont val="Calibri"/>
        <family val="2"/>
        <scheme val="minor"/>
      </rPr>
      <t xml:space="preserve"> XXX(**)</t>
    </r>
    <r>
      <rPr>
        <i/>
        <sz val="10"/>
        <color theme="1"/>
        <rFont val="Calibri"/>
        <family val="2"/>
        <scheme val="minor"/>
      </rPr>
      <t xml:space="preserve"> :  autres dépenses effet levier à expliciter</t>
    </r>
  </si>
  <si>
    <t>TOTAL effet levier</t>
  </si>
  <si>
    <t>CDD</t>
  </si>
  <si>
    <t>janv 2020 -juin 2020</t>
  </si>
  <si>
    <t xml:space="preserve">sept 2019- sept 2021 </t>
  </si>
  <si>
    <t>sept 2019-sept 2021</t>
  </si>
  <si>
    <r>
      <t xml:space="preserve">Partenaire 2 - </t>
    </r>
    <r>
      <rPr>
        <i/>
        <sz val="10"/>
        <color rgb="FFFF0000"/>
        <rFont val="Calibri"/>
        <family val="2"/>
        <scheme val="minor"/>
      </rPr>
      <t xml:space="preserve"> XXX(**)</t>
    </r>
    <r>
      <rPr>
        <i/>
        <sz val="10"/>
        <color theme="1"/>
        <rFont val="Calibri"/>
        <family val="2"/>
        <scheme val="minor"/>
      </rPr>
      <t xml:space="preserve"> : </t>
    </r>
    <r>
      <rPr>
        <b/>
        <i/>
        <sz val="10"/>
        <color theme="1"/>
        <rFont val="Calibri"/>
        <family val="2"/>
        <scheme val="minor"/>
      </rPr>
      <t>frais de gestion</t>
    </r>
  </si>
  <si>
    <r>
      <t xml:space="preserve">Partenaire 1 - </t>
    </r>
    <r>
      <rPr>
        <i/>
        <sz val="10"/>
        <color rgb="FFFF0000"/>
        <rFont val="Calibri"/>
        <family val="2"/>
        <scheme val="minor"/>
      </rPr>
      <t xml:space="preserve"> XXX(**)</t>
    </r>
    <r>
      <rPr>
        <i/>
        <sz val="10"/>
        <color theme="1"/>
        <rFont val="Calibri"/>
        <family val="2"/>
        <scheme val="minor"/>
      </rPr>
      <t xml:space="preserve"> : </t>
    </r>
    <r>
      <rPr>
        <b/>
        <i/>
        <sz val="10"/>
        <color theme="1"/>
        <rFont val="Calibri"/>
        <family val="2"/>
        <scheme val="minor"/>
      </rPr>
      <t>frais de gestion</t>
    </r>
  </si>
  <si>
    <r>
      <t xml:space="preserve">Partenaire 1 - </t>
    </r>
    <r>
      <rPr>
        <i/>
        <sz val="10"/>
        <color rgb="FFFF0000"/>
        <rFont val="Calibri"/>
        <family val="2"/>
        <scheme val="minor"/>
      </rPr>
      <t xml:space="preserve"> XXX(**)</t>
    </r>
    <r>
      <rPr>
        <i/>
        <sz val="10"/>
        <color theme="1"/>
        <rFont val="Calibri"/>
        <family val="2"/>
        <scheme val="minor"/>
      </rPr>
      <t xml:space="preserve"> :  </t>
    </r>
    <r>
      <rPr>
        <b/>
        <i/>
        <sz val="10"/>
        <color theme="1"/>
        <rFont val="Calibri"/>
        <family val="2"/>
        <scheme val="minor"/>
      </rPr>
      <t xml:space="preserve">environnement </t>
    </r>
  </si>
  <si>
    <t>(*) : à justifier dans la Fiche-projet</t>
  </si>
  <si>
    <t xml:space="preserve"> (***) : coût de l'h.mois à définir et justifier par chaque organisme</t>
  </si>
  <si>
    <r>
      <t xml:space="preserve">Financement  GIS EMYN : </t>
    </r>
    <r>
      <rPr>
        <sz val="11"/>
        <color rgb="FFFF0000"/>
        <rFont val="Calibri"/>
        <family val="2"/>
        <scheme val="minor"/>
      </rPr>
      <t>XXX(**)</t>
    </r>
  </si>
  <si>
    <t>Financement GIS EMYN</t>
  </si>
  <si>
    <t>Autres 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</si>
</sst>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4" xfId="0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2" xfId="0" applyFont="1" applyBorder="1"/>
    <xf numFmtId="0" fontId="4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Border="1"/>
    <xf numFmtId="0" fontId="0" fillId="0" borderId="0" xfId="0" applyAlignment="1">
      <alignment vertical="center"/>
    </xf>
    <xf numFmtId="0" fontId="1" fillId="0" borderId="5" xfId="0" applyFont="1" applyBorder="1"/>
    <xf numFmtId="0" fontId="0" fillId="0" borderId="6" xfId="0" applyBorder="1"/>
    <xf numFmtId="0" fontId="1" fillId="0" borderId="0" xfId="0" applyFont="1"/>
    <xf numFmtId="9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</cellXfs>
  <cellStyles count="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="70" zoomScaleNormal="70" workbookViewId="0">
      <selection activeCell="J23" sqref="J23"/>
    </sheetView>
  </sheetViews>
  <sheetFormatPr baseColWidth="10" defaultRowHeight="14.5" x14ac:dyDescent="0.35"/>
  <cols>
    <col min="1" max="1" width="5.08984375" customWidth="1"/>
    <col min="2" max="2" width="48.81640625" customWidth="1"/>
    <col min="3" max="3" width="26.36328125" customWidth="1"/>
    <col min="4" max="4" width="21.6328125" customWidth="1"/>
    <col min="5" max="5" width="23.81640625" customWidth="1"/>
    <col min="6" max="6" width="1.36328125" customWidth="1"/>
    <col min="7" max="7" width="22.81640625" customWidth="1"/>
    <col min="8" max="8" width="20.81640625" customWidth="1"/>
    <col min="9" max="10" width="21.81640625" customWidth="1"/>
    <col min="11" max="11" width="24" customWidth="1"/>
  </cols>
  <sheetData>
    <row r="1" spans="1:11" ht="44.25" customHeight="1" x14ac:dyDescent="0.35">
      <c r="B1" s="33" t="s">
        <v>0</v>
      </c>
      <c r="C1" s="34"/>
      <c r="D1" s="34"/>
      <c r="E1" s="35"/>
      <c r="F1" s="7"/>
      <c r="G1" s="30" t="s">
        <v>6</v>
      </c>
      <c r="H1" s="31"/>
      <c r="I1" s="31"/>
      <c r="J1" s="31"/>
      <c r="K1" s="32"/>
    </row>
    <row r="2" spans="1:11" s="19" customFormat="1" ht="43.5" customHeight="1" x14ac:dyDescent="0.35">
      <c r="A2" s="36" t="s">
        <v>5</v>
      </c>
      <c r="B2" s="9" t="s">
        <v>1</v>
      </c>
      <c r="C2" s="9" t="s">
        <v>16</v>
      </c>
      <c r="D2" s="24" t="s">
        <v>23</v>
      </c>
      <c r="E2" s="9" t="s">
        <v>3</v>
      </c>
      <c r="F2" s="29"/>
      <c r="G2" s="16" t="s">
        <v>18</v>
      </c>
      <c r="H2" s="16" t="s">
        <v>19</v>
      </c>
      <c r="I2" s="16" t="s">
        <v>42</v>
      </c>
      <c r="J2" s="16" t="s">
        <v>44</v>
      </c>
      <c r="K2" s="9" t="s">
        <v>10</v>
      </c>
    </row>
    <row r="3" spans="1:11" x14ac:dyDescent="0.35">
      <c r="A3" s="36"/>
      <c r="B3" s="11" t="s">
        <v>12</v>
      </c>
      <c r="C3" s="9">
        <v>20000</v>
      </c>
      <c r="D3" s="26" t="s">
        <v>27</v>
      </c>
      <c r="E3" s="9" t="s">
        <v>36</v>
      </c>
      <c r="F3" s="29"/>
      <c r="G3" s="17"/>
      <c r="H3" s="17">
        <v>20000</v>
      </c>
      <c r="I3" s="17">
        <v>25600</v>
      </c>
      <c r="J3" s="17"/>
      <c r="K3" s="9">
        <f>SUM(G3:I3)</f>
        <v>45600</v>
      </c>
    </row>
    <row r="4" spans="1:11" x14ac:dyDescent="0.35">
      <c r="A4" s="36"/>
      <c r="B4" s="11" t="s">
        <v>33</v>
      </c>
      <c r="C4" s="9">
        <v>18000</v>
      </c>
      <c r="D4" s="26" t="s">
        <v>27</v>
      </c>
      <c r="E4" s="14" t="s">
        <v>34</v>
      </c>
      <c r="F4" s="29"/>
      <c r="G4" s="17">
        <v>3000</v>
      </c>
      <c r="H4" s="17"/>
      <c r="I4" s="17"/>
      <c r="J4" s="17"/>
      <c r="K4" s="9">
        <f>SUM(G4:I4)</f>
        <v>3000</v>
      </c>
    </row>
    <row r="5" spans="1:11" x14ac:dyDescent="0.35">
      <c r="A5" s="36"/>
      <c r="B5" s="11" t="s">
        <v>4</v>
      </c>
      <c r="C5" s="9">
        <v>3000</v>
      </c>
      <c r="D5" s="26" t="s">
        <v>27</v>
      </c>
      <c r="E5" s="14" t="s">
        <v>20</v>
      </c>
      <c r="F5" s="29"/>
      <c r="G5" s="17">
        <v>3000</v>
      </c>
      <c r="H5" s="17"/>
      <c r="I5" s="17"/>
      <c r="J5" s="17"/>
      <c r="K5" s="9">
        <f>SUM(G5:I5)</f>
        <v>3000</v>
      </c>
    </row>
    <row r="6" spans="1:11" x14ac:dyDescent="0.35">
      <c r="A6" s="36"/>
      <c r="B6" s="15" t="s">
        <v>21</v>
      </c>
      <c r="C6" s="17">
        <v>8000</v>
      </c>
      <c r="D6" s="26" t="s">
        <v>27</v>
      </c>
      <c r="E6" s="9" t="s">
        <v>35</v>
      </c>
      <c r="F6" s="29"/>
      <c r="G6" s="17">
        <v>2000</v>
      </c>
      <c r="H6" s="17">
        <v>2000</v>
      </c>
      <c r="I6" s="17">
        <v>2000</v>
      </c>
      <c r="J6" s="17"/>
      <c r="K6" s="9">
        <f>SUM(G6:I6)</f>
        <v>6000</v>
      </c>
    </row>
    <row r="7" spans="1:11" ht="8.25" customHeight="1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29" x14ac:dyDescent="0.35">
      <c r="A8" s="36" t="s">
        <v>7</v>
      </c>
      <c r="B8" s="1" t="s">
        <v>1</v>
      </c>
      <c r="C8" s="1" t="s">
        <v>2</v>
      </c>
      <c r="D8" s="1"/>
      <c r="E8" s="1" t="s">
        <v>3</v>
      </c>
      <c r="F8" s="29"/>
      <c r="G8" s="16" t="s">
        <v>15</v>
      </c>
      <c r="H8" s="16" t="s">
        <v>22</v>
      </c>
      <c r="I8" s="16" t="s">
        <v>43</v>
      </c>
      <c r="J8" s="16" t="s">
        <v>44</v>
      </c>
      <c r="K8" s="1" t="s">
        <v>10</v>
      </c>
    </row>
    <row r="9" spans="1:11" x14ac:dyDescent="0.35">
      <c r="A9" s="36"/>
      <c r="B9" s="10" t="s">
        <v>11</v>
      </c>
      <c r="C9" s="9">
        <v>10000</v>
      </c>
      <c r="D9" s="26" t="s">
        <v>27</v>
      </c>
      <c r="E9" s="9"/>
      <c r="F9" s="29"/>
      <c r="G9" s="9">
        <v>5000</v>
      </c>
      <c r="H9" s="9"/>
      <c r="I9" s="9"/>
      <c r="J9" s="9"/>
      <c r="K9" s="1">
        <f t="shared" ref="K9:K11" si="0">SUM(G9:I9)</f>
        <v>5000</v>
      </c>
    </row>
    <row r="10" spans="1:11" x14ac:dyDescent="0.35">
      <c r="A10" s="36"/>
      <c r="B10" s="10" t="s">
        <v>28</v>
      </c>
      <c r="C10" s="9"/>
      <c r="D10" s="26" t="s">
        <v>27</v>
      </c>
      <c r="E10" s="9"/>
      <c r="F10" s="29"/>
      <c r="G10" s="9"/>
      <c r="H10" s="9"/>
      <c r="I10" s="9"/>
      <c r="J10" s="9"/>
      <c r="K10" s="1">
        <f t="shared" si="0"/>
        <v>0</v>
      </c>
    </row>
    <row r="11" spans="1:11" x14ac:dyDescent="0.35">
      <c r="A11" s="36"/>
      <c r="B11" s="11"/>
      <c r="C11" s="9"/>
      <c r="D11" s="26" t="s">
        <v>27</v>
      </c>
      <c r="E11" s="9"/>
      <c r="F11" s="29"/>
      <c r="G11" s="9"/>
      <c r="H11" s="9"/>
      <c r="I11" s="9"/>
      <c r="J11" s="9"/>
      <c r="K11" s="1">
        <f t="shared" si="0"/>
        <v>0</v>
      </c>
    </row>
    <row r="12" spans="1:11" ht="8.25" customHeight="1" x14ac:dyDescent="0.35">
      <c r="A12" s="5"/>
      <c r="B12" s="6"/>
      <c r="C12" s="6"/>
      <c r="D12" s="6"/>
      <c r="E12" s="6"/>
      <c r="F12" s="6"/>
      <c r="G12" s="6"/>
      <c r="H12" s="6"/>
      <c r="I12" s="6"/>
      <c r="J12" s="6"/>
      <c r="K12" s="3"/>
    </row>
    <row r="13" spans="1:11" ht="29" x14ac:dyDescent="0.35">
      <c r="A13" s="2"/>
      <c r="B13" s="2"/>
      <c r="C13" s="1" t="s">
        <v>2</v>
      </c>
      <c r="D13" s="1"/>
      <c r="E13" s="2"/>
      <c r="F13" s="29"/>
      <c r="G13" s="16" t="s">
        <v>15</v>
      </c>
      <c r="H13" s="16" t="s">
        <v>22</v>
      </c>
      <c r="I13" s="16" t="s">
        <v>43</v>
      </c>
      <c r="J13" s="16" t="s">
        <v>44</v>
      </c>
      <c r="K13" s="9" t="s">
        <v>10</v>
      </c>
    </row>
    <row r="14" spans="1:11" x14ac:dyDescent="0.35">
      <c r="A14" s="2"/>
      <c r="B14" s="1" t="s">
        <v>8</v>
      </c>
      <c r="C14" s="1">
        <f>SUM(C3:C6)+SUM(C9:C11)</f>
        <v>59000</v>
      </c>
      <c r="D14" s="1"/>
      <c r="E14" s="2"/>
      <c r="F14" s="29"/>
      <c r="G14" s="1">
        <f xml:space="preserve"> SUM(G3:G6)+SUM(G9:G11)</f>
        <v>13000</v>
      </c>
      <c r="H14" s="1">
        <f xml:space="preserve"> SUM(H3:H6)+SUM(H9:H11)</f>
        <v>22000</v>
      </c>
      <c r="I14" s="1">
        <f xml:space="preserve"> SUM(I3:I6)+SUM(I9:I11)</f>
        <v>27600</v>
      </c>
      <c r="J14" s="1"/>
      <c r="K14" s="1">
        <f xml:space="preserve"> SUM(K3:K6)+SUM(K9:K11)</f>
        <v>62600</v>
      </c>
    </row>
    <row r="16" spans="1:11" x14ac:dyDescent="0.35">
      <c r="B16" s="1" t="s">
        <v>9</v>
      </c>
      <c r="C16" s="8">
        <f>(K14-I14)/K14</f>
        <v>0.5591054313099042</v>
      </c>
      <c r="D16" s="23"/>
    </row>
    <row r="17" spans="1:10" x14ac:dyDescent="0.35">
      <c r="I17" s="22"/>
      <c r="J17" s="22"/>
    </row>
    <row r="18" spans="1:10" x14ac:dyDescent="0.35">
      <c r="B18" s="20" t="s">
        <v>40</v>
      </c>
      <c r="C18" s="21"/>
    </row>
    <row r="19" spans="1:10" x14ac:dyDescent="0.35">
      <c r="B19" s="12" t="s">
        <v>17</v>
      </c>
      <c r="C19" s="4"/>
      <c r="I19" s="22"/>
      <c r="J19" s="22"/>
    </row>
    <row r="20" spans="1:10" x14ac:dyDescent="0.35">
      <c r="B20" s="12" t="s">
        <v>41</v>
      </c>
      <c r="C20" s="4"/>
      <c r="I20" s="22"/>
      <c r="J20" s="22"/>
    </row>
    <row r="21" spans="1:10" x14ac:dyDescent="0.35">
      <c r="E21" t="s">
        <v>13</v>
      </c>
    </row>
    <row r="22" spans="1:10" x14ac:dyDescent="0.35">
      <c r="B22" s="18" t="s">
        <v>14</v>
      </c>
    </row>
    <row r="23" spans="1:10" s="19" customFormat="1" ht="43.5" customHeight="1" x14ac:dyDescent="0.35">
      <c r="A23"/>
      <c r="B23" s="9" t="s">
        <v>1</v>
      </c>
      <c r="C23" s="9" t="s">
        <v>16</v>
      </c>
      <c r="D23" s="24" t="s">
        <v>23</v>
      </c>
      <c r="E23" s="9" t="s">
        <v>3</v>
      </c>
      <c r="F23" s="29"/>
      <c r="G23" s="16" t="s">
        <v>18</v>
      </c>
      <c r="H23" s="16" t="s">
        <v>19</v>
      </c>
      <c r="I23"/>
      <c r="J23"/>
    </row>
    <row r="24" spans="1:10" s="19" customFormat="1" ht="45.75" customHeight="1" x14ac:dyDescent="0.35">
      <c r="B24" s="27" t="s">
        <v>29</v>
      </c>
      <c r="C24" s="25" t="s">
        <v>26</v>
      </c>
      <c r="D24" s="17" t="s">
        <v>25</v>
      </c>
      <c r="E24" s="13"/>
      <c r="F24" s="29"/>
      <c r="G24" s="17">
        <v>36000</v>
      </c>
      <c r="H24" s="26" t="s">
        <v>27</v>
      </c>
    </row>
    <row r="25" spans="1:10" s="19" customFormat="1" ht="41.25" customHeight="1" x14ac:dyDescent="0.35">
      <c r="B25" s="27" t="s">
        <v>30</v>
      </c>
      <c r="C25" s="25" t="s">
        <v>26</v>
      </c>
      <c r="D25" s="17" t="s">
        <v>25</v>
      </c>
      <c r="E25" s="13"/>
      <c r="F25" s="29"/>
      <c r="G25" s="26" t="s">
        <v>27</v>
      </c>
      <c r="H25" s="17">
        <v>36000</v>
      </c>
    </row>
    <row r="26" spans="1:10" s="19" customFormat="1" x14ac:dyDescent="0.35">
      <c r="B26" s="27" t="s">
        <v>38</v>
      </c>
      <c r="C26" s="25">
        <v>10000</v>
      </c>
      <c r="D26" s="26" t="s">
        <v>27</v>
      </c>
      <c r="E26" s="13"/>
      <c r="F26" s="29"/>
      <c r="G26" s="17">
        <v>10000</v>
      </c>
      <c r="H26" s="26" t="s">
        <v>27</v>
      </c>
    </row>
    <row r="27" spans="1:10" s="19" customFormat="1" x14ac:dyDescent="0.35">
      <c r="B27" s="27" t="s">
        <v>37</v>
      </c>
      <c r="C27" s="25">
        <v>5000</v>
      </c>
      <c r="D27" s="26" t="s">
        <v>27</v>
      </c>
      <c r="E27" s="13"/>
      <c r="F27" s="29"/>
      <c r="G27" s="26" t="s">
        <v>27</v>
      </c>
      <c r="H27" s="17">
        <v>5000</v>
      </c>
    </row>
    <row r="28" spans="1:10" s="19" customFormat="1" x14ac:dyDescent="0.35">
      <c r="B28" s="27" t="s">
        <v>39</v>
      </c>
      <c r="C28" s="17">
        <v>30000</v>
      </c>
      <c r="D28" s="26" t="s">
        <v>27</v>
      </c>
      <c r="E28" s="11"/>
      <c r="F28" s="29"/>
      <c r="G28" s="17">
        <v>30000</v>
      </c>
      <c r="H28" s="26" t="s">
        <v>27</v>
      </c>
    </row>
    <row r="29" spans="1:10" s="19" customFormat="1" ht="26" x14ac:dyDescent="0.35">
      <c r="B29" s="27" t="s">
        <v>31</v>
      </c>
      <c r="C29" s="17">
        <v>5000</v>
      </c>
      <c r="D29" s="26" t="s">
        <v>27</v>
      </c>
      <c r="E29" s="11"/>
      <c r="F29" s="28"/>
      <c r="G29" s="26" t="s">
        <v>27</v>
      </c>
      <c r="H29" s="17">
        <v>5000</v>
      </c>
    </row>
    <row r="31" spans="1:10" x14ac:dyDescent="0.35">
      <c r="H31" s="1" t="s">
        <v>32</v>
      </c>
    </row>
    <row r="35" spans="2:3" x14ac:dyDescent="0.35">
      <c r="B35" s="12" t="s">
        <v>17</v>
      </c>
      <c r="C35" s="4"/>
    </row>
    <row r="36" spans="2:3" x14ac:dyDescent="0.35">
      <c r="B36" s="12" t="s">
        <v>24</v>
      </c>
      <c r="C36" s="4"/>
    </row>
  </sheetData>
  <mergeCells count="9">
    <mergeCell ref="F23:F28"/>
    <mergeCell ref="F8:F11"/>
    <mergeCell ref="F2:F6"/>
    <mergeCell ref="F13:F14"/>
    <mergeCell ref="G1:K1"/>
    <mergeCell ref="A7:K7"/>
    <mergeCell ref="B1:E1"/>
    <mergeCell ref="A2:A6"/>
    <mergeCell ref="A8:A1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Ecole Centrale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BACLET</dc:creator>
  <cp:lastModifiedBy>Nicolas Peignet</cp:lastModifiedBy>
  <dcterms:created xsi:type="dcterms:W3CDTF">2016-01-09T08:15:28Z</dcterms:created>
  <dcterms:modified xsi:type="dcterms:W3CDTF">2025-11-05T10:58:55Z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2022-04-14T13:10:48Z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11cddee1-908e-4f20-a469-f85b9e16fb56</vt:lpwstr>
  </property>
  <property fmtid="{D5CDD505-2E9C-101B-9397-08002B2CF9AE}" pid="8" name="MSIP_Label_c135c4ba-2280-41f8-be7d-6f21d368baa3_ContentBits">
    <vt:lpwstr>0</vt:lpwstr>
  </property>
</Properties>
</file>